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sb26" sheetId="1" r:id="rId1"/>
  </sheets>
  <externalReferences>
    <externalReference r:id="rId4"/>
  </externalReferences>
  <definedNames>
    <definedName name="_xlnm.Print_Area" localSheetId="0">'masb26'!$A$1:$M$175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<sst xmlns="http://schemas.openxmlformats.org/spreadsheetml/2006/main" count="125" uniqueCount="97">
  <si>
    <t>The Board of Directors of Ann Joo Resources Berhad is pleased to announce the unaudited results for the</t>
  </si>
  <si>
    <t>second financial quarter ended 30 June 2004.</t>
  </si>
  <si>
    <t>Condensed Consolidated Income Statements</t>
  </si>
  <si>
    <t>For the quarter ended 30 June 2004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</si>
  <si>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</si>
  <si>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</si>
  <si>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</si>
  <si>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</si>
  <si>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</si>
  <si>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</si>
  <si>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</si>
  <si>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30.06.04</t>
  </si>
  <si>
    <t>30.06.03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</si>
  <si>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</si>
  <si>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</si>
  <si>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</si>
  <si>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</si>
  <si>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</si>
  <si>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</si>
  <si>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</si>
  <si>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</si>
  <si>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</si>
  <si>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</si>
  <si>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</si>
  <si>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</si>
  <si>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Earnings per share (sen) :-</t>
  </si>
  <si>
    <t>Basic</t>
  </si>
  <si>
    <t>Diluted</t>
  </si>
  <si>
    <t xml:space="preserve">(The Condensed Consolidated Income Statements should be read in conjunction with the Audited Financial Report for </t>
  </si>
  <si>
    <t>the year ended 31 st December 2003)</t>
  </si>
  <si>
    <t>Condensed Consolidated Balance Sheets</t>
  </si>
  <si>
    <t>As at 30 June 2004</t>
  </si>
  <si>
    <t>As at</t>
  </si>
  <si>
    <t>30.06.2004</t>
  </si>
  <si>
    <t>31.12.2003</t>
  </si>
  <si>
    <t>Property, Plant and Equipment</t>
  </si>
  <si>
    <t>Investment in Associated Companies</t>
  </si>
  <si>
    <t>Investments</t>
  </si>
  <si>
    <t>Intangible Assets</t>
  </si>
  <si>
    <t>Current Assets</t>
  </si>
  <si>
    <t>Inventories</t>
  </si>
  <si>
    <t>Receivables</t>
  </si>
  <si>
    <t>Tax recoverable</t>
  </si>
  <si>
    <t>Cash and cash equivalents</t>
  </si>
  <si>
    <t>Current Liabilities</t>
  </si>
  <si>
    <t>Payables</t>
  </si>
  <si>
    <t>Overdraft and short term borrowings</t>
  </si>
  <si>
    <t>Net Current Assets</t>
  </si>
  <si>
    <t>Share Capital</t>
  </si>
  <si>
    <t>Reserves</t>
  </si>
  <si>
    <t>Treasury shares</t>
  </si>
  <si>
    <t>Shareholders' Fund</t>
  </si>
  <si>
    <t>Minority Interests</t>
  </si>
  <si>
    <t>Long Term Liabilities</t>
  </si>
  <si>
    <t>Borrowings</t>
  </si>
  <si>
    <t>Other deferred liabilities</t>
  </si>
  <si>
    <t>Net Tangible Assets per share (RM)</t>
  </si>
  <si>
    <t>Condensed Consolidated Cash Flow Statements</t>
  </si>
  <si>
    <t>Current Year</t>
  </si>
  <si>
    <t>Ended</t>
  </si>
  <si>
    <t>Net Profit before tax</t>
  </si>
  <si>
    <t>Adjustments for non-cash items</t>
  </si>
  <si>
    <t>Operating profit before working capital changes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</si>
  <si>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</si>
  <si>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</si>
  <si>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</si>
  <si>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</si>
  <si>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</si>
  <si>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</si>
  <si>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>Equity investments</t>
  </si>
  <si>
    <t>Other investments</t>
  </si>
  <si>
    <t>Net cash flows from investing activities</t>
  </si>
  <si>
    <t>Financing Activities</t>
  </si>
  <si>
    <t>Transactions with owners as owners</t>
  </si>
  <si>
    <t>Bank borrowings</t>
  </si>
  <si>
    <t>Net cash flows from financing activities</t>
  </si>
  <si>
    <t>Net Change in Cash &amp; Cash Equivalents</t>
  </si>
  <si>
    <t>Cash and cash equivalents at beginning of the financial year</t>
  </si>
  <si>
    <t>Cash and cash equivalents at end of the financial period</t>
  </si>
  <si>
    <t>Condensed Consolidated Statements of Changes in Equity</t>
  </si>
  <si>
    <t>Reserve</t>
  </si>
  <si>
    <t>Share</t>
  </si>
  <si>
    <t>attributable</t>
  </si>
  <si>
    <t>Accumulated</t>
  </si>
  <si>
    <t>Treasury</t>
  </si>
  <si>
    <t>capital</t>
  </si>
  <si>
    <t>to capital</t>
  </si>
  <si>
    <t>profits</t>
  </si>
  <si>
    <t>Shares</t>
  </si>
  <si>
    <t>Total</t>
  </si>
  <si>
    <t>6 months quarter</t>
  </si>
  <si>
    <t>ended 30 June 2004</t>
  </si>
  <si>
    <t>Balance at beginning of year</t>
  </si>
  <si>
    <t>Movements during the period</t>
  </si>
  <si>
    <t>Balance at end of the period</t>
  </si>
  <si>
    <t>ended 30 June 2003</t>
  </si>
  <si>
    <r>
      <t xml:space="preserve">ANN JOO RESOURCES BERHAD </t>
    </r>
    <r>
      <rPr>
        <b/>
        <sz val="8"/>
        <rFont val="Times New Roman"/>
        <family val="1"/>
      </rPr>
      <t>(371152-U)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</si>
</sst>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"/>
    <numFmt numFmtId="179" formatCode="#,##0.0000_);\(#,##0.0000\)"/>
    <numFmt numFmtId="180" formatCode="#,##0.0000000000_);\(#,##0.0000000000\)"/>
    <numFmt numFmtId="181" formatCode="#,##0.00000000"/>
    <numFmt numFmtId="182" formatCode="#,##0.0000000000000000_);\(#,##0.0000000000000000\)"/>
    <numFmt numFmtId="183" formatCode="0.0%"/>
    <numFmt numFmtId="184" formatCode="#,##0.0"/>
    <numFmt numFmtId="185" formatCode="#,##0.0000000_);\(#,##0.0000000\)"/>
    <numFmt numFmtId="186" formatCode="#,##0.0000000000"/>
    <numFmt numFmtId="187" formatCode="#,##0.00000000000_);\(#,##0.00000000000\)"/>
    <numFmt numFmtId="188" formatCode="#,##0.0_);\(#,##0.0\)"/>
    <numFmt numFmtId="189" formatCode="#,##0.0000"/>
    <numFmt numFmtId="190" formatCode="#,##0.000000000_);\(#,##0.000000000\)"/>
    <numFmt numFmtId="191" formatCode="#,##0.00000_);\(#,##0.00000\)"/>
    <numFmt numFmtId="192" formatCode="#,##0.000000000"/>
    <numFmt numFmtId="193" formatCode="0.0000%"/>
    <numFmt numFmtId="194" formatCode="#,##0.00000000_);\(#,##0.00000000\)"/>
    <numFmt numFmtId="195" formatCode="#,##0.000000"/>
    <numFmt numFmtId="196" formatCode="#,##0.000000_);\(#,##0.000000\)"/>
    <numFmt numFmtId="197" formatCode="#,##0.00000000000000_);\(#,##0.00000000000000\)"/>
    <numFmt numFmtId="198" formatCode="#,##0.00000000000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00_);\(#,##0.000\)"/>
    <numFmt numFmtId="203" formatCode="_(* #,##0_);_(* \(#,##0\);_(* &quot;-&quot;??_);_(@_)"/>
    <numFmt numFmtId="204" formatCode="_(* #,##0.0_);_(* \(#,##0.0\);_(* &quot;-&quot;??_);_(@_)"/>
    <numFmt numFmtId="205" formatCode="0.000%"/>
    <numFmt numFmtId="206" formatCode="_(* #,##0.0_);_(* \(#,##0.0\);_(* &quot;-&quot;?_);_(@_)"/>
    <numFmt numFmtId="207" formatCode="0.0"/>
    <numFmt numFmtId="208" formatCode="m/d"/>
    <numFmt numFmtId="209" formatCode="d/mmm/yy"/>
    <numFmt numFmtId="210" formatCode="_(* #,##0.0000000_);_(* \(#,##0.0000000\);_(* &quot;-&quot;???????_);_(@_)"/>
    <numFmt numFmtId="211" formatCode="_(* #,##0.00000000_);_(* \(#,##0.00000000\);_(* &quot;-&quot;????????_);_(@_)"/>
    <numFmt numFmtId="212" formatCode="0_);\(0\)"/>
    <numFmt numFmtId="213" formatCode="_(* #,##0.000_);_(* \(#,##0.000\);_(* &quot;-&quot;??_);_(@_)"/>
    <numFmt numFmtId="214" formatCode="_(* #,##0.00000_);_(* \(#,##0.00000\);_(* &quot;-&quot;?????_);_(@_)"/>
    <numFmt numFmtId="215" formatCode="_(* #,##0.0000_);_(* \(#,##0.0000\);_(* &quot;-&quot;??_);_(@_)"/>
    <numFmt numFmtId="216" formatCode="_(* #,##0.0000_);_(* \(#,##0.0000\);_(* &quot;-&quot;????_);_(@_)"/>
    <numFmt numFmtId="217" formatCode="0.000000000%"/>
  </numFmts>
  <fonts count="10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/>
    </xf>
    <xf numFmtId="37" fontId="0" fillId="0" borderId="1" xfId="0" applyFont="1" applyBorder="1" applyAlignment="1">
      <alignment horizontal="centerContinuous"/>
    </xf>
    <xf numFmtId="37" fontId="0" fillId="0" borderId="0" xfId="0" applyAlignment="1">
      <alignment horizontal="center"/>
    </xf>
    <xf numFmtId="37" fontId="0" fillId="0" borderId="0" xfId="0" applyBorder="1" applyAlignment="1" quotePrefix="1">
      <alignment horizontal="center"/>
    </xf>
    <xf numFmtId="37" fontId="0" fillId="0" borderId="1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1" fontId="0" fillId="0" borderId="0" xfId="15" applyFill="1" applyAlignment="1">
      <alignment/>
    </xf>
    <xf numFmtId="171" fontId="0" fillId="0" borderId="0" xfId="15" applyFont="1" applyFill="1" applyAlignment="1">
      <alignment horizontal="right"/>
    </xf>
    <xf numFmtId="171" fontId="0" fillId="0" borderId="0" xfId="15" applyFont="1" applyFill="1" applyAlignment="1">
      <alignment horizontal="center"/>
    </xf>
    <xf numFmtId="37" fontId="0" fillId="0" borderId="0" xfId="0" applyAlignment="1">
      <alignment horizontal="justify" vertical="justify"/>
    </xf>
    <xf numFmtId="37" fontId="0" fillId="0" borderId="0" xfId="0" applyFill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Border="1" applyAlignment="1" quotePrefix="1">
      <alignment horizontal="centerContinuous"/>
    </xf>
    <xf numFmtId="37" fontId="0" fillId="0" borderId="0" xfId="0" applyBorder="1" applyAlignment="1">
      <alignment horizontal="centerContinuous"/>
    </xf>
    <xf numFmtId="169" fontId="0" fillId="0" borderId="0" xfId="0" applyNumberFormat="1" applyAlignment="1">
      <alignment/>
    </xf>
    <xf numFmtId="37" fontId="0" fillId="0" borderId="0" xfId="0" applyAlignment="1" quotePrefix="1">
      <alignment/>
    </xf>
    <xf numFmtId="37" fontId="0" fillId="0" borderId="0" xfId="0" applyFont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37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71" fontId="0" fillId="0" borderId="5" xfId="15" applyBorder="1" applyAlignment="1">
      <alignment/>
    </xf>
    <xf numFmtId="171" fontId="0" fillId="0" borderId="0" xfId="15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 quotePrefix="1">
      <alignment horizontal="center"/>
    </xf>
    <xf numFmtId="37" fontId="0" fillId="0" borderId="0" xfId="0" applyBorder="1" applyAlignment="1">
      <alignment horizontal="right"/>
    </xf>
    <xf numFmtId="203" fontId="0" fillId="0" borderId="0" xfId="15" applyNumberFormat="1" applyBorder="1" applyAlignment="1">
      <alignment horizontal="center"/>
    </xf>
    <xf numFmtId="37" fontId="0" fillId="0" borderId="3" xfId="0" applyBorder="1" applyAlignment="1">
      <alignment/>
    </xf>
    <xf numFmtId="203" fontId="0" fillId="0" borderId="0" xfId="15" applyNumberFormat="1" applyBorder="1" applyAlignment="1">
      <alignment horizontal="right"/>
    </xf>
    <xf numFmtId="37" fontId="9" fillId="0" borderId="0" xfId="0" applyFont="1" applyAlignment="1">
      <alignment/>
    </xf>
    <xf numFmtId="203" fontId="0" fillId="0" borderId="0" xfId="15" applyNumberFormat="1" applyAlignment="1">
      <alignment/>
    </xf>
    <xf numFmtId="37" fontId="0" fillId="0" borderId="2" xfId="0" applyFill="1" applyBorder="1" applyAlignment="1">
      <alignment/>
    </xf>
    <xf numFmtId="171" fontId="0" fillId="0" borderId="2" xfId="15" applyFill="1" applyBorder="1" applyAlignment="1">
      <alignment/>
    </xf>
    <xf numFmtId="37" fontId="0" fillId="0" borderId="0" xfId="0" applyAlignment="1">
      <alignment horizontal="justify" vertical="justify"/>
    </xf>
    <xf numFmtId="203" fontId="0" fillId="0" borderId="0" xfId="0" applyNumberFormat="1" applyAlignment="1">
      <alignment/>
    </xf>
    <xf numFmtId="203" fontId="0" fillId="0" borderId="1" xfId="0" applyNumberFormat="1" applyBorder="1" applyAlignment="1">
      <alignment/>
    </xf>
    <xf numFmtId="203" fontId="0" fillId="0" borderId="1" xfId="0" applyNumberFormat="1" applyBorder="1" applyAlignment="1">
      <alignment horizontal="right"/>
    </xf>
    <xf numFmtId="203" fontId="0" fillId="0" borderId="3" xfId="0" applyNumberFormat="1" applyBorder="1" applyAlignment="1">
      <alignment/>
    </xf>
    <xf numFmtId="203" fontId="0" fillId="0" borderId="0" xfId="0" applyNumberFormat="1" applyBorder="1" applyAlignment="1">
      <alignment horizontal="right"/>
    </xf>
    <xf numFmtId="203" fontId="0" fillId="0" borderId="0" xfId="0" applyNumberFormat="1" applyFill="1" applyAlignment="1">
      <alignment/>
    </xf>
    <xf numFmtId="20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%20YK\My%20Documents\Ann%20Joo\CONSO\2004\June\sbu-Jun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-bs-a"/>
      <sheetName val="g-bs-b"/>
      <sheetName val="p&amp;l"/>
      <sheetName val="sum p&amp;l"/>
      <sheetName val="1st quarter"/>
      <sheetName val="g-p&amp;l"/>
      <sheetName val="cf"/>
      <sheetName val="w-cf1"/>
      <sheetName val="w-cf"/>
      <sheetName val="g-cf"/>
      <sheetName val="g-aging"/>
      <sheetName val="g-t'over"/>
      <sheetName val="g-sdd"/>
      <sheetName val="c-bs-a"/>
      <sheetName val="c-bs-b"/>
      <sheetName val="c-p&amp;l"/>
      <sheetName val="s.buyback"/>
      <sheetName val="sbu1 bs"/>
      <sheetName val="sbu1 pl"/>
      <sheetName val="sbu1 aging"/>
      <sheetName val="sbu1 sdd-03"/>
      <sheetName val="sbu1 sdd-04"/>
      <sheetName val="sbu1 usdd"/>
      <sheetName val="sbu1 w-off"/>
      <sheetName val="sbu1 t'over"/>
      <sheetName val="sbu2 bs"/>
      <sheetName val="sbu2 pl"/>
      <sheetName val="sbu2 aging"/>
      <sheetName val="sbu2 aging (2)"/>
      <sheetName val="sbu2sd01"/>
      <sheetName val="sbu2sd02"/>
      <sheetName val="sbu2 sdd03"/>
      <sheetName val="sbu2 sdd04"/>
      <sheetName val="sbu2 usdd "/>
      <sheetName val="sbu2 w-off "/>
      <sheetName val="sbu2 t'over"/>
      <sheetName val="sbu3 bs"/>
      <sheetName val="sbu3 pl"/>
      <sheetName val="sbu3 aging"/>
      <sheetName val="sbu3 t'over"/>
      <sheetName val="sbu3sd02"/>
      <sheetName val="sbu3sdd03"/>
      <sheetName val="sbu3sdd04"/>
      <sheetName val="sbu3w-off"/>
      <sheetName val="MYS"/>
      <sheetName val="index"/>
      <sheetName val="masb26"/>
      <sheetName val="segment"/>
      <sheetName val="ac-pl"/>
      <sheetName val="eps"/>
      <sheetName val="ana-bs"/>
      <sheetName val="ana-pl"/>
      <sheetName val="segment (2)"/>
      <sheetName val="sum-smi"/>
      <sheetName val="sum-acsan"/>
    </sheetNames>
    <sheetDataSet>
      <sheetData sheetId="7">
        <row r="43">
          <cell r="C43" t="str">
            <v>Retirement benefits paid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SheetLayoutView="100" workbookViewId="0" topLeftCell="A139">
      <selection activeCell="K164" sqref="K164"/>
    </sheetView>
  </sheetViews>
  <sheetFormatPr defaultColWidth="9.33203125" defaultRowHeight="12.75"/>
  <cols>
    <col min="1" max="2" width="5.83203125" style="0" customWidth="1"/>
    <col min="5" max="5" width="10.83203125" style="0" customWidth="1"/>
    <col min="6" max="6" width="2.66015625" style="0" customWidth="1"/>
    <col min="7" max="7" width="11.83203125" style="0" customWidth="1"/>
    <col min="8" max="8" width="2.66015625" style="0" customWidth="1"/>
    <col min="9" max="9" width="14.66015625" style="0" customWidth="1"/>
    <col min="10" max="10" width="2.5" style="0" customWidth="1"/>
    <col min="11" max="11" width="14.66015625" style="0" customWidth="1"/>
    <col min="12" max="12" width="2.66015625" style="0" customWidth="1"/>
    <col min="13" max="13" width="14.66015625" style="0" customWidth="1"/>
  </cols>
  <sheetData>
    <row r="1" ht="12.75">
      <c r="A1" s="1" t="s">
        <v>96</v>
      </c>
    </row>
    <row r="3" ht="12.75">
      <c r="A3" s="1" t="s">
        <v>0</v>
      </c>
    </row>
    <row r="4" ht="12.75">
      <c r="A4" s="1" t="s">
        <v>1</v>
      </c>
    </row>
    <row r="5" ht="12.75">
      <c r="A5" s="1"/>
    </row>
    <row r="7" ht="12.75">
      <c r="A7" s="1" t="s">
        <v>2</v>
      </c>
    </row>
    <row r="8" ht="12.75">
      <c r="A8" s="1" t="s">
        <v>3</v>
      </c>
    </row>
    <row r="10" spans="7:13" ht="12.75">
      <c r="G10" s="2" t="s">
        <v>4</v>
      </c>
      <c r="H10" s="2"/>
      <c r="I10" s="2"/>
      <c r="K10" s="2" t="s">
        <v>5</v>
      </c>
      <c r="L10" s="2"/>
      <c r="M10" s="2"/>
    </row>
    <row r="11" spans="7:13" ht="12.75">
      <c r="G11" s="3" t="s">
        <v>6</v>
      </c>
      <c r="H11" s="3"/>
      <c r="I11" s="3" t="s">
        <v>7</v>
      </c>
      <c r="K11" s="3" t="s">
        <v>6</v>
      </c>
      <c r="L11" s="3"/>
      <c r="M11" s="3" t="s">
        <v>7</v>
      </c>
    </row>
    <row r="12" spans="7:13" ht="12.75">
      <c r="G12" s="3" t="s">
        <v>8</v>
      </c>
      <c r="H12" s="3"/>
      <c r="I12" s="3" t="s">
        <v>9</v>
      </c>
      <c r="K12" s="3" t="s">
        <v>8</v>
      </c>
      <c r="L12" s="3"/>
      <c r="M12" s="3" t="s">
        <v>9</v>
      </c>
    </row>
    <row r="13" spans="7:13" ht="12.75">
      <c r="G13" s="3" t="s">
        <v>10</v>
      </c>
      <c r="H13" s="3"/>
      <c r="I13" s="3" t="s">
        <v>10</v>
      </c>
      <c r="K13" s="3" t="s">
        <v>10</v>
      </c>
      <c r="L13" s="3"/>
      <c r="M13" s="3" t="s">
        <v>10</v>
      </c>
    </row>
    <row r="14" spans="7:13" ht="12.75">
      <c r="G14" s="4" t="s">
        <v>11</v>
      </c>
      <c r="H14" s="3"/>
      <c r="I14" s="4" t="s">
        <v>12</v>
      </c>
      <c r="K14" s="4" t="str">
        <f>+G14</f>
        <v>30.06.04</v>
      </c>
      <c r="L14" s="3"/>
      <c r="M14" s="4" t="str">
        <f>+I14</f>
        <v>30.06.03</v>
      </c>
    </row>
    <row r="15" spans="7:13" ht="12.75">
      <c r="G15" s="5" t="s">
        <v>13</v>
      </c>
      <c r="H15" s="3"/>
      <c r="I15" s="5" t="s">
        <v>13</v>
      </c>
      <c r="K15" s="5" t="s">
        <v>13</v>
      </c>
      <c r="L15" s="3"/>
      <c r="M15" s="5" t="s">
        <v>13</v>
      </c>
    </row>
    <row r="16" spans="7:13" ht="12.75">
      <c r="G16" s="6"/>
      <c r="H16" s="3"/>
      <c r="I16" s="6"/>
      <c r="K16" s="6"/>
      <c r="L16" s="3"/>
      <c r="M16" s="6"/>
    </row>
    <row r="17" spans="1:13" ht="12.75">
      <c r="A17" t="s">
        <v>14</v>
      </c>
      <c r="G17">
        <v>140818</v>
      </c>
      <c r="I17">
        <v>125907</v>
      </c>
      <c r="K17">
        <v>265593</v>
      </c>
      <c r="M17">
        <v>229007</v>
      </c>
    </row>
    <row r="19" spans="1:13" ht="12.75">
      <c r="A19" t="s">
        <v>15</v>
      </c>
      <c r="G19" s="39">
        <v>-115563</v>
      </c>
      <c r="H19" s="39"/>
      <c r="I19" s="39">
        <v>-116404</v>
      </c>
      <c r="J19" s="39"/>
      <c r="K19" s="39">
        <v>-215758</v>
      </c>
      <c r="L19" s="39"/>
      <c r="M19" s="39">
        <v>-212638</v>
      </c>
    </row>
    <row r="21" spans="1:13" ht="12.75">
      <c r="A21" t="s">
        <v>16</v>
      </c>
      <c r="G21">
        <v>797</v>
      </c>
      <c r="I21">
        <v>20665</v>
      </c>
      <c r="K21">
        <v>2816</v>
      </c>
      <c r="M21">
        <v>21519</v>
      </c>
    </row>
    <row r="22" spans="7:13" ht="12.75">
      <c r="G22" s="7"/>
      <c r="I22" s="7"/>
      <c r="K22" s="7"/>
      <c r="M22" s="7"/>
    </row>
    <row r="23" spans="1:13" ht="12.75">
      <c r="A23" t="s">
        <v>17</v>
      </c>
      <c r="G23">
        <v>26052.11782</v>
      </c>
      <c r="I23">
        <v>30168</v>
      </c>
      <c r="K23">
        <v>52651</v>
      </c>
      <c r="M23">
        <v>37888</v>
      </c>
    </row>
    <row r="25" spans="1:13" ht="12.75">
      <c r="A25" t="s">
        <v>18</v>
      </c>
      <c r="G25" s="39">
        <v>-1046.1178200000002</v>
      </c>
      <c r="H25" s="39"/>
      <c r="I25" s="39">
        <v>-1434</v>
      </c>
      <c r="J25" s="39"/>
      <c r="K25" s="39">
        <v>-1981</v>
      </c>
      <c r="L25" s="39"/>
      <c r="M25" s="39">
        <v>-2693</v>
      </c>
    </row>
    <row r="27" spans="1:13" ht="12.75">
      <c r="A27" t="s">
        <v>19</v>
      </c>
      <c r="G27">
        <v>6389</v>
      </c>
      <c r="I27">
        <v>4568</v>
      </c>
      <c r="K27">
        <v>9828</v>
      </c>
      <c r="M27">
        <v>6571</v>
      </c>
    </row>
    <row r="28" spans="7:13" ht="12.75">
      <c r="G28" s="7"/>
      <c r="I28" s="7"/>
      <c r="K28" s="7"/>
      <c r="M28" s="7"/>
    </row>
    <row r="29" spans="1:13" ht="12.75">
      <c r="A29" t="s">
        <v>20</v>
      </c>
      <c r="G29">
        <v>31395</v>
      </c>
      <c r="I29">
        <v>33302</v>
      </c>
      <c r="K29">
        <v>60498</v>
      </c>
      <c r="M29">
        <v>41766</v>
      </c>
    </row>
    <row r="31" spans="1:13" ht="12.75">
      <c r="A31" t="s">
        <v>21</v>
      </c>
      <c r="G31" s="39">
        <v>-7991</v>
      </c>
      <c r="H31" s="39"/>
      <c r="I31" s="39">
        <v>-9482</v>
      </c>
      <c r="J31" s="39"/>
      <c r="K31" s="39">
        <v>-16914</v>
      </c>
      <c r="L31" s="39"/>
      <c r="M31" s="39">
        <v>-12293</v>
      </c>
    </row>
    <row r="32" spans="7:13" ht="12.75">
      <c r="G32" s="7"/>
      <c r="I32" s="7"/>
      <c r="K32" s="7"/>
      <c r="M32" s="7"/>
    </row>
    <row r="33" spans="1:13" ht="12.75">
      <c r="A33" t="s">
        <v>22</v>
      </c>
      <c r="G33">
        <v>23404</v>
      </c>
      <c r="I33">
        <v>23820</v>
      </c>
      <c r="K33">
        <v>43584</v>
      </c>
      <c r="M33">
        <v>29473</v>
      </c>
    </row>
    <row r="35" spans="1:13" ht="12.75">
      <c r="A35" t="s">
        <v>23</v>
      </c>
      <c r="G35" s="39">
        <v>-1917</v>
      </c>
      <c r="H35" s="39"/>
      <c r="I35" s="39">
        <v>-770</v>
      </c>
      <c r="J35" s="39"/>
      <c r="K35" s="39">
        <v>-3423</v>
      </c>
      <c r="L35" s="39"/>
      <c r="M35" s="39">
        <v>-1245</v>
      </c>
    </row>
    <row r="37" spans="1:13" ht="13.5" thickBot="1">
      <c r="A37" t="s">
        <v>24</v>
      </c>
      <c r="G37" s="8">
        <v>21487</v>
      </c>
      <c r="I37" s="8">
        <v>23050</v>
      </c>
      <c r="K37" s="8">
        <v>40161</v>
      </c>
      <c r="M37" s="8">
        <v>28228</v>
      </c>
    </row>
    <row r="40" spans="1:13" ht="12.75">
      <c r="A40" t="s">
        <v>25</v>
      </c>
      <c r="G40" s="3"/>
      <c r="I40" s="3"/>
      <c r="K40" s="3"/>
      <c r="M40" s="3"/>
    </row>
    <row r="41" spans="2:13" ht="12.75">
      <c r="B41" t="s">
        <v>26</v>
      </c>
      <c r="G41" s="9">
        <v>8.101835704711146</v>
      </c>
      <c r="H41" s="9"/>
      <c r="I41" s="9">
        <v>9.14</v>
      </c>
      <c r="J41" s="9"/>
      <c r="K41" s="9">
        <v>15.152178572421121</v>
      </c>
      <c r="L41" s="9"/>
      <c r="M41" s="9">
        <v>11.2</v>
      </c>
    </row>
    <row r="42" spans="2:13" ht="12.75">
      <c r="B42" t="s">
        <v>27</v>
      </c>
      <c r="G42" s="9">
        <v>7.230732942579357</v>
      </c>
      <c r="H42" s="9"/>
      <c r="I42" s="10">
        <v>9.1</v>
      </c>
      <c r="J42" s="11"/>
      <c r="K42" s="9">
        <v>13.512639432998213</v>
      </c>
      <c r="L42" s="9"/>
      <c r="M42" s="10">
        <v>11.14</v>
      </c>
    </row>
    <row r="45" spans="1:13" ht="12.75">
      <c r="A45" s="38" t="s">
        <v>28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2.75">
      <c r="A46" s="13" t="s">
        <v>29</v>
      </c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12.75">
      <c r="A50" s="1" t="s">
        <v>96</v>
      </c>
    </row>
    <row r="52" ht="12.75">
      <c r="A52" s="1" t="s">
        <v>30</v>
      </c>
    </row>
    <row r="53" ht="12.75">
      <c r="A53" s="1" t="s">
        <v>31</v>
      </c>
    </row>
    <row r="55" spans="9:11" ht="12.75">
      <c r="I55" s="16"/>
      <c r="J55" s="17"/>
      <c r="K55" s="17"/>
    </row>
    <row r="56" spans="7:9" ht="12.75">
      <c r="G56" s="6" t="s">
        <v>32</v>
      </c>
      <c r="H56" s="6"/>
      <c r="I56" s="6" t="s">
        <v>32</v>
      </c>
    </row>
    <row r="57" spans="7:9" ht="12.75">
      <c r="G57" s="4" t="s">
        <v>33</v>
      </c>
      <c r="H57" s="6"/>
      <c r="I57" s="4" t="s">
        <v>34</v>
      </c>
    </row>
    <row r="58" spans="7:9" ht="12.75">
      <c r="G58" s="5" t="s">
        <v>13</v>
      </c>
      <c r="H58" s="3"/>
      <c r="I58" s="5" t="s">
        <v>13</v>
      </c>
    </row>
    <row r="59" spans="7:9" ht="12.75">
      <c r="G59" s="6"/>
      <c r="H59" s="3"/>
      <c r="I59" s="6"/>
    </row>
    <row r="60" spans="1:9" ht="12.75">
      <c r="A60" t="s">
        <v>35</v>
      </c>
      <c r="G60" s="18">
        <v>183910</v>
      </c>
      <c r="I60" s="18">
        <v>184138</v>
      </c>
    </row>
    <row r="61" spans="1:9" ht="12.75">
      <c r="A61" t="s">
        <v>36</v>
      </c>
      <c r="G61" s="18">
        <v>214793</v>
      </c>
      <c r="I61" s="18">
        <v>198610</v>
      </c>
    </row>
    <row r="62" spans="1:9" ht="12.75">
      <c r="A62" t="s">
        <v>37</v>
      </c>
      <c r="G62" s="18">
        <v>269</v>
      </c>
      <c r="I62" s="18">
        <v>229</v>
      </c>
    </row>
    <row r="63" spans="1:9" ht="12.75">
      <c r="A63" t="s">
        <v>38</v>
      </c>
      <c r="G63" s="18">
        <v>51</v>
      </c>
      <c r="I63" s="18">
        <v>55</v>
      </c>
    </row>
    <row r="64" spans="7:9" ht="12.75">
      <c r="G64" s="18"/>
      <c r="I64" s="18"/>
    </row>
    <row r="65" spans="1:9" ht="12.75">
      <c r="A65" t="s">
        <v>39</v>
      </c>
      <c r="G65" s="18"/>
      <c r="I65" s="18"/>
    </row>
    <row r="66" spans="1:9" ht="12.75">
      <c r="A66" s="19"/>
      <c r="B66" t="s">
        <v>40</v>
      </c>
      <c r="G66" s="18">
        <v>134906</v>
      </c>
      <c r="I66" s="18">
        <v>106497</v>
      </c>
    </row>
    <row r="67" spans="1:9" ht="12.75">
      <c r="A67" s="19"/>
      <c r="B67" t="s">
        <v>41</v>
      </c>
      <c r="G67" s="18">
        <v>113476</v>
      </c>
      <c r="I67" s="18">
        <v>91129</v>
      </c>
    </row>
    <row r="68" spans="1:9" ht="12.75">
      <c r="A68" s="19"/>
      <c r="B68" t="s">
        <v>42</v>
      </c>
      <c r="G68" s="18">
        <v>1907</v>
      </c>
      <c r="I68" s="18">
        <v>2209</v>
      </c>
    </row>
    <row r="69" spans="1:9" ht="12.75">
      <c r="A69" s="19"/>
      <c r="B69" t="s">
        <v>43</v>
      </c>
      <c r="G69" s="18">
        <v>15449</v>
      </c>
      <c r="I69" s="18">
        <v>8579</v>
      </c>
    </row>
    <row r="70" spans="2:9" ht="12.75">
      <c r="B70" s="20"/>
      <c r="G70" s="21">
        <v>265738</v>
      </c>
      <c r="I70" s="21">
        <v>208414</v>
      </c>
    </row>
    <row r="71" spans="7:9" ht="12.75">
      <c r="G71" s="18"/>
      <c r="I71" s="18"/>
    </row>
    <row r="72" spans="1:9" ht="12.75">
      <c r="A72" t="s">
        <v>44</v>
      </c>
      <c r="G72" s="18"/>
      <c r="I72" s="18"/>
    </row>
    <row r="73" spans="1:9" ht="12.75">
      <c r="A73" s="19"/>
      <c r="B73" t="s">
        <v>45</v>
      </c>
      <c r="G73" s="18">
        <v>29671</v>
      </c>
      <c r="I73" s="18">
        <v>22765</v>
      </c>
    </row>
    <row r="74" spans="1:9" ht="12.75">
      <c r="A74" s="19"/>
      <c r="B74" t="s">
        <v>46</v>
      </c>
      <c r="G74" s="18">
        <v>112588</v>
      </c>
      <c r="I74" s="18">
        <v>78182</v>
      </c>
    </row>
    <row r="75" spans="1:9" ht="12.75">
      <c r="A75" s="19"/>
      <c r="B75" t="s">
        <v>21</v>
      </c>
      <c r="G75" s="18">
        <v>13572</v>
      </c>
      <c r="I75" s="18">
        <v>5118</v>
      </c>
    </row>
    <row r="76" spans="7:9" ht="12.75">
      <c r="G76" s="21">
        <v>155831</v>
      </c>
      <c r="I76" s="21">
        <v>106065</v>
      </c>
    </row>
    <row r="77" spans="7:9" ht="12.75">
      <c r="G77" s="18"/>
      <c r="I77" s="18"/>
    </row>
    <row r="78" spans="1:9" ht="12.75">
      <c r="A78" t="s">
        <v>47</v>
      </c>
      <c r="G78" s="18">
        <v>109907</v>
      </c>
      <c r="I78" s="18">
        <v>102349</v>
      </c>
    </row>
    <row r="79" spans="7:9" ht="12.75">
      <c r="G79" s="18"/>
      <c r="I79" s="18"/>
    </row>
    <row r="80" spans="7:9" ht="13.5" thickBot="1">
      <c r="G80" s="22">
        <v>508930</v>
      </c>
      <c r="I80" s="22">
        <v>485381</v>
      </c>
    </row>
    <row r="81" spans="7:9" ht="13.5" thickTop="1">
      <c r="G81" s="18"/>
      <c r="I81" s="18"/>
    </row>
    <row r="82" spans="7:9" ht="12.75">
      <c r="G82" s="18"/>
      <c r="I82" s="18"/>
    </row>
    <row r="83" spans="1:9" ht="12.75">
      <c r="A83" t="s">
        <v>48</v>
      </c>
      <c r="G83" s="18">
        <v>265212</v>
      </c>
      <c r="I83" s="18">
        <v>265212</v>
      </c>
    </row>
    <row r="84" spans="1:9" ht="12" customHeight="1">
      <c r="A84" t="s">
        <v>49</v>
      </c>
      <c r="G84" s="24">
        <v>208878</v>
      </c>
      <c r="I84" s="24">
        <v>158725</v>
      </c>
    </row>
    <row r="85" spans="1:9" ht="12" customHeight="1">
      <c r="A85" t="s">
        <v>50</v>
      </c>
      <c r="G85" s="25">
        <v>-307</v>
      </c>
      <c r="I85" s="25">
        <v>-14</v>
      </c>
    </row>
    <row r="86" spans="1:9" ht="12.75">
      <c r="A86" t="s">
        <v>51</v>
      </c>
      <c r="G86" s="18">
        <v>473783</v>
      </c>
      <c r="I86" s="18">
        <v>423923</v>
      </c>
    </row>
    <row r="87" spans="1:9" ht="12.75">
      <c r="A87" t="s">
        <v>52</v>
      </c>
      <c r="G87" s="18">
        <v>24493</v>
      </c>
      <c r="I87" s="18">
        <v>23143</v>
      </c>
    </row>
    <row r="88" spans="1:9" ht="12.75">
      <c r="A88" t="s">
        <v>53</v>
      </c>
      <c r="G88" s="18"/>
      <c r="I88" s="18"/>
    </row>
    <row r="89" spans="2:9" ht="12.75">
      <c r="B89" t="s">
        <v>54</v>
      </c>
      <c r="G89" s="18">
        <v>6250</v>
      </c>
      <c r="I89" s="18">
        <v>12500</v>
      </c>
    </row>
    <row r="90" spans="2:9" ht="12.75">
      <c r="B90" t="s">
        <v>55</v>
      </c>
      <c r="G90" s="18">
        <v>4404</v>
      </c>
      <c r="I90" s="18">
        <v>25815</v>
      </c>
    </row>
    <row r="91" spans="7:9" ht="12.75">
      <c r="G91" s="18"/>
      <c r="I91" s="18"/>
    </row>
    <row r="92" spans="7:9" ht="13.5" thickBot="1">
      <c r="G92" s="22">
        <v>508930</v>
      </c>
      <c r="I92" s="22">
        <v>485381</v>
      </c>
    </row>
    <row r="93" spans="7:9" ht="13.5" thickTop="1">
      <c r="G93" s="24"/>
      <c r="I93" s="24"/>
    </row>
    <row r="94" spans="1:11" ht="13.5" thickBot="1">
      <c r="A94" t="s">
        <v>56</v>
      </c>
      <c r="G94" s="26">
        <v>1.640195168788032</v>
      </c>
      <c r="H94" s="27"/>
      <c r="I94" s="26">
        <v>1.44</v>
      </c>
      <c r="K94" s="28"/>
    </row>
    <row r="95" spans="9:11" ht="13.5" thickTop="1">
      <c r="I95" s="28"/>
      <c r="K95" s="28"/>
    </row>
    <row r="96" spans="9:11" ht="12.75">
      <c r="I96" s="28"/>
      <c r="K96" s="28"/>
    </row>
    <row r="97" spans="1:11" ht="12.75">
      <c r="A97" t="str">
        <f>A45</f>
        <v>(The Condensed Consolidated Income Statements should be read in conjunction with the Audited Financial Report for </v>
      </c>
      <c r="I97" s="28"/>
      <c r="K97" s="28"/>
    </row>
    <row r="98" spans="1:11" ht="12.75">
      <c r="A98" t="str">
        <f>A46</f>
        <v>the year ended 31 st December 2003)</v>
      </c>
      <c r="I98" s="28"/>
      <c r="K98" s="28"/>
    </row>
    <row r="101" ht="12.75">
      <c r="A101" s="1" t="s">
        <v>96</v>
      </c>
    </row>
    <row r="103" ht="12.75">
      <c r="A103" s="1" t="s">
        <v>57</v>
      </c>
    </row>
    <row r="104" ht="12.75">
      <c r="A104" s="1" t="str">
        <f>+A8</f>
        <v>For the quarter ended 30 June 2004</v>
      </c>
    </row>
    <row r="106" spans="9:11" ht="12.75">
      <c r="I106" s="29"/>
      <c r="K106" s="4"/>
    </row>
    <row r="107" spans="9:11" ht="12.75">
      <c r="I107" s="3" t="s">
        <v>58</v>
      </c>
      <c r="J107" s="17"/>
      <c r="K107" s="6" t="s">
        <v>7</v>
      </c>
    </row>
    <row r="108" spans="9:11" ht="12.75">
      <c r="I108" s="3" t="s">
        <v>59</v>
      </c>
      <c r="J108" s="6"/>
      <c r="K108" s="6" t="s">
        <v>59</v>
      </c>
    </row>
    <row r="109" spans="9:11" ht="12.75">
      <c r="I109" s="4" t="str">
        <f>G14</f>
        <v>30.06.04</v>
      </c>
      <c r="J109" s="3"/>
      <c r="K109" s="6" t="str">
        <f>I14</f>
        <v>30.06.03</v>
      </c>
    </row>
    <row r="110" spans="9:11" ht="12.75">
      <c r="I110" s="5" t="s">
        <v>13</v>
      </c>
      <c r="J110" s="3"/>
      <c r="K110" s="5" t="s">
        <v>13</v>
      </c>
    </row>
    <row r="111" ht="12.75">
      <c r="K111" s="23"/>
    </row>
    <row r="112" spans="1:11" ht="12.75">
      <c r="A112" t="s">
        <v>60</v>
      </c>
      <c r="I112">
        <v>60498</v>
      </c>
      <c r="K112" s="30">
        <v>41765</v>
      </c>
    </row>
    <row r="113" spans="1:11" ht="12.75">
      <c r="A113" t="s">
        <v>61</v>
      </c>
      <c r="I113" s="40">
        <v>-8083</v>
      </c>
      <c r="J113" s="39"/>
      <c r="K113" s="41">
        <v>-18298</v>
      </c>
    </row>
    <row r="114" spans="1:11" ht="12.75">
      <c r="A114" t="s">
        <v>62</v>
      </c>
      <c r="I114">
        <v>52415</v>
      </c>
      <c r="K114">
        <v>23467</v>
      </c>
    </row>
    <row r="115" spans="1:11" ht="12.75">
      <c r="A115" t="s">
        <v>63</v>
      </c>
      <c r="K115" s="23"/>
    </row>
    <row r="116" spans="2:11" ht="12.75">
      <c r="B116" t="s">
        <v>64</v>
      </c>
      <c r="I116" s="39">
        <v>-49105</v>
      </c>
      <c r="K116" s="31">
        <v>-64717</v>
      </c>
    </row>
    <row r="117" spans="2:11" ht="12.75">
      <c r="B117" t="s">
        <v>65</v>
      </c>
      <c r="I117">
        <v>6283</v>
      </c>
      <c r="K117" s="31">
        <v>5924</v>
      </c>
    </row>
    <row r="118" spans="1:11" ht="12.75">
      <c r="A118" t="s">
        <v>66</v>
      </c>
      <c r="I118" s="39">
        <v>-5572</v>
      </c>
      <c r="K118" s="31">
        <v>-4287</v>
      </c>
    </row>
    <row r="119" spans="1:11" ht="12.75" hidden="1">
      <c r="A119" t="str">
        <f>'[1]cf'!C43</f>
        <v>Retirement benefits paid</v>
      </c>
      <c r="I119" s="27">
        <v>0</v>
      </c>
      <c r="K119" s="31">
        <v>0</v>
      </c>
    </row>
    <row r="120" spans="1:11" ht="12.75">
      <c r="A120" t="s">
        <v>67</v>
      </c>
      <c r="I120" s="32">
        <v>4021</v>
      </c>
      <c r="J120" s="23"/>
      <c r="K120" s="42">
        <v>-39613</v>
      </c>
    </row>
    <row r="121" ht="12.75">
      <c r="K121" s="23"/>
    </row>
    <row r="122" spans="1:11" ht="12.75">
      <c r="A122" t="s">
        <v>68</v>
      </c>
      <c r="K122" s="23"/>
    </row>
    <row r="123" spans="2:11" ht="12.75">
      <c r="B123" t="s">
        <v>69</v>
      </c>
      <c r="I123" s="39">
        <v>-11053</v>
      </c>
      <c r="K123" s="43">
        <v>-2384</v>
      </c>
    </row>
    <row r="124" spans="2:11" ht="12.75">
      <c r="B124" t="s">
        <v>70</v>
      </c>
      <c r="I124" s="39">
        <v>-2515</v>
      </c>
      <c r="K124" s="30">
        <v>32882</v>
      </c>
    </row>
    <row r="125" spans="1:11" ht="12.75">
      <c r="A125" t="s">
        <v>71</v>
      </c>
      <c r="I125" s="42">
        <v>-13568</v>
      </c>
      <c r="J125" s="23"/>
      <c r="K125" s="32">
        <v>30498</v>
      </c>
    </row>
    <row r="126" ht="12.75">
      <c r="K126" s="23"/>
    </row>
    <row r="127" spans="1:11" ht="12.75">
      <c r="A127" t="s">
        <v>72</v>
      </c>
      <c r="K127" s="23"/>
    </row>
    <row r="128" spans="2:11" ht="12.75">
      <c r="B128" t="s">
        <v>73</v>
      </c>
      <c r="I128" s="39">
        <v>-11741</v>
      </c>
      <c r="K128" s="33">
        <v>-10882</v>
      </c>
    </row>
    <row r="129" spans="2:11" ht="12.75">
      <c r="B129" t="s">
        <v>74</v>
      </c>
      <c r="I129">
        <v>28356</v>
      </c>
      <c r="K129" s="30">
        <v>21792</v>
      </c>
    </row>
    <row r="130" spans="1:11" ht="12.75">
      <c r="A130" t="s">
        <v>75</v>
      </c>
      <c r="I130" s="32">
        <v>16615</v>
      </c>
      <c r="J130" s="23"/>
      <c r="K130" s="32">
        <v>10910</v>
      </c>
    </row>
    <row r="131" ht="12.75">
      <c r="K131" s="23"/>
    </row>
    <row r="132" spans="1:11" ht="12.75">
      <c r="A132" t="s">
        <v>76</v>
      </c>
      <c r="I132">
        <v>7068</v>
      </c>
      <c r="K132">
        <v>1795</v>
      </c>
    </row>
    <row r="133" ht="12.75">
      <c r="K133" s="6"/>
    </row>
    <row r="134" spans="1:11" ht="12.75">
      <c r="A134" t="s">
        <v>77</v>
      </c>
      <c r="I134">
        <v>6962</v>
      </c>
      <c r="K134" s="30">
        <v>6060</v>
      </c>
    </row>
    <row r="135" ht="12.75">
      <c r="K135" s="6"/>
    </row>
    <row r="136" spans="1:11" ht="13.5" thickBot="1">
      <c r="A136" t="s">
        <v>78</v>
      </c>
      <c r="I136" s="8">
        <v>14030</v>
      </c>
      <c r="J136" s="23"/>
      <c r="K136" s="8">
        <v>7855</v>
      </c>
    </row>
    <row r="139" ht="12.75">
      <c r="A139" t="str">
        <f>A97</f>
        <v>(The Condensed Consolidated Income Statements should be read in conjunction with the Audited Financial Report for </v>
      </c>
    </row>
    <row r="140" ht="12.75">
      <c r="A140" t="str">
        <f>A98</f>
        <v>the year ended 31 st December 2003)</v>
      </c>
    </row>
    <row r="143" ht="12.75">
      <c r="A143" s="1" t="s">
        <v>96</v>
      </c>
    </row>
    <row r="145" ht="12.75">
      <c r="A145" s="1" t="s">
        <v>79</v>
      </c>
    </row>
    <row r="146" ht="12.75">
      <c r="A146" s="1" t="str">
        <f>+A8</f>
        <v>For the quarter ended 30 June 2004</v>
      </c>
    </row>
    <row r="148" s="3" customFormat="1" ht="12.75">
      <c r="G148" s="3" t="s">
        <v>80</v>
      </c>
    </row>
    <row r="149" spans="5:11" s="3" customFormat="1" ht="12.75">
      <c r="E149" s="3" t="s">
        <v>81</v>
      </c>
      <c r="G149" s="3" t="s">
        <v>82</v>
      </c>
      <c r="I149" s="3" t="s">
        <v>83</v>
      </c>
      <c r="K149" s="3" t="s">
        <v>84</v>
      </c>
    </row>
    <row r="150" spans="5:13" s="3" customFormat="1" ht="12.75">
      <c r="E150" s="6" t="s">
        <v>85</v>
      </c>
      <c r="G150" s="6" t="s">
        <v>86</v>
      </c>
      <c r="I150" s="6" t="s">
        <v>87</v>
      </c>
      <c r="K150" s="6" t="s">
        <v>88</v>
      </c>
      <c r="M150" s="6" t="s">
        <v>89</v>
      </c>
    </row>
    <row r="151" spans="5:13" s="3" customFormat="1" ht="12.75">
      <c r="E151" s="5" t="s">
        <v>13</v>
      </c>
      <c r="G151" s="5" t="s">
        <v>13</v>
      </c>
      <c r="I151" s="5" t="s">
        <v>13</v>
      </c>
      <c r="K151" s="5" t="s">
        <v>13</v>
      </c>
      <c r="M151" s="5" t="s">
        <v>13</v>
      </c>
    </row>
    <row r="153" ht="12.75">
      <c r="A153" t="s">
        <v>90</v>
      </c>
    </row>
    <row r="154" ht="12.75">
      <c r="A154" s="34" t="s">
        <v>91</v>
      </c>
    </row>
    <row r="156" spans="1:13" ht="12.75">
      <c r="A156" t="s">
        <v>92</v>
      </c>
      <c r="E156">
        <v>265212</v>
      </c>
      <c r="G156">
        <v>54400.26314</v>
      </c>
      <c r="I156">
        <v>104324.68519750322</v>
      </c>
      <c r="K156" s="35">
        <v>-14</v>
      </c>
      <c r="M156">
        <v>423922.8811075032</v>
      </c>
    </row>
    <row r="158" spans="1:13" ht="12.75">
      <c r="A158" t="s">
        <v>93</v>
      </c>
      <c r="E158" s="27">
        <v>0</v>
      </c>
      <c r="G158">
        <v>21986.049890000002</v>
      </c>
      <c r="I158">
        <v>28167.322777018337</v>
      </c>
      <c r="K158" s="39">
        <v>-293.0865</v>
      </c>
      <c r="M158">
        <v>49860.28616701834</v>
      </c>
    </row>
    <row r="160" spans="1:13" ht="13.5" thickBot="1">
      <c r="A160" t="s">
        <v>94</v>
      </c>
      <c r="E160" s="8">
        <v>265212</v>
      </c>
      <c r="F160" s="8"/>
      <c r="G160" s="8">
        <v>76386.31303</v>
      </c>
      <c r="H160" s="8"/>
      <c r="I160" s="8">
        <v>132492.00797452155</v>
      </c>
      <c r="J160" s="8"/>
      <c r="K160" s="45">
        <v>-307.0865</v>
      </c>
      <c r="L160" s="8"/>
      <c r="M160" s="8">
        <v>473783.16727452155</v>
      </c>
    </row>
    <row r="163" ht="12.75">
      <c r="A163" t="str">
        <f>A153</f>
        <v>6 months quarter</v>
      </c>
    </row>
    <row r="164" ht="12.75">
      <c r="A164" s="34" t="s">
        <v>95</v>
      </c>
    </row>
    <row r="166" spans="1:13" ht="12.75">
      <c r="A166" t="s">
        <v>92</v>
      </c>
      <c r="E166" s="14">
        <v>252115</v>
      </c>
      <c r="F166" s="14"/>
      <c r="G166" s="14">
        <v>41085</v>
      </c>
      <c r="H166" s="14"/>
      <c r="I166" s="14">
        <v>105616</v>
      </c>
      <c r="J166" s="14"/>
      <c r="K166" s="9">
        <v>0</v>
      </c>
      <c r="L166" s="14"/>
      <c r="M166" s="14">
        <v>398816</v>
      </c>
    </row>
    <row r="167" spans="5:13" ht="12.75">
      <c r="E167" s="14"/>
      <c r="F167" s="14"/>
      <c r="G167" s="14"/>
      <c r="H167" s="14"/>
      <c r="I167" s="14"/>
      <c r="J167" s="14"/>
      <c r="K167" s="9"/>
      <c r="L167" s="14"/>
      <c r="M167" s="14"/>
    </row>
    <row r="168" spans="1:13" ht="12.75">
      <c r="A168" t="s">
        <v>93</v>
      </c>
      <c r="E168" s="14">
        <v>10</v>
      </c>
      <c r="F168" s="14"/>
      <c r="G168" s="44">
        <v>-12427</v>
      </c>
      <c r="H168" s="14"/>
      <c r="I168" s="14">
        <v>5735</v>
      </c>
      <c r="J168" s="14"/>
      <c r="K168" s="9">
        <v>0</v>
      </c>
      <c r="L168" s="14"/>
      <c r="M168" s="44">
        <v>-6682</v>
      </c>
    </row>
    <row r="169" spans="5:13" ht="12.75">
      <c r="E169" s="14"/>
      <c r="F169" s="14"/>
      <c r="G169" s="14"/>
      <c r="H169" s="14"/>
      <c r="I169" s="14"/>
      <c r="J169" s="14"/>
      <c r="K169" s="9"/>
      <c r="L169" s="14"/>
      <c r="M169" s="14"/>
    </row>
    <row r="170" spans="1:13" ht="13.5" thickBot="1">
      <c r="A170" t="str">
        <f>A160</f>
        <v>Balance at end of the period</v>
      </c>
      <c r="E170" s="36">
        <v>252125</v>
      </c>
      <c r="F170" s="36"/>
      <c r="G170" s="36">
        <v>28658</v>
      </c>
      <c r="H170" s="36"/>
      <c r="I170" s="36">
        <v>111351</v>
      </c>
      <c r="J170" s="36"/>
      <c r="K170" s="37">
        <v>0</v>
      </c>
      <c r="L170" s="36"/>
      <c r="M170" s="36">
        <v>392134</v>
      </c>
    </row>
    <row r="171" spans="7:13" ht="12.75">
      <c r="G171" s="23"/>
      <c r="I171" s="23"/>
      <c r="K171" s="23"/>
      <c r="M171" s="23"/>
    </row>
    <row r="172" spans="7:13" ht="12.75">
      <c r="G172" s="23"/>
      <c r="I172" s="23"/>
      <c r="K172" s="23"/>
      <c r="M172" s="23"/>
    </row>
    <row r="173" spans="1:13" ht="12.75">
      <c r="A173" t="str">
        <f>A139</f>
        <v>(The Condensed Consolidated Income Statements should be read in conjunction with the Audited Financial Report for </v>
      </c>
      <c r="G173" s="23"/>
      <c r="I173" s="23"/>
      <c r="K173" s="23"/>
      <c r="M173" s="23"/>
    </row>
    <row r="174" spans="1:13" ht="12.75">
      <c r="A174" t="str">
        <f>A140</f>
        <v>the year ended 31 st December 2003)</v>
      </c>
      <c r="G174" s="23"/>
      <c r="I174" s="23"/>
      <c r="K174" s="23"/>
      <c r="M174" s="23"/>
    </row>
  </sheetData>
  <mergeCells count="1">
    <mergeCell ref="A45:M45"/>
  </mergeCells>
  <printOptions/>
  <pageMargins left="0.75" right="0.5" top="1.55" bottom="1" header="0.25" footer="0.25"/>
  <pageSetup horizontalDpi="300" verticalDpi="300" orientation="portrait" paperSize="9" scale="90" r:id="rId1"/>
  <headerFooter alignWithMargins="0">
    <oddFooter>&amp;Rpage &amp;P</oddFooter>
  </headerFooter>
  <rowBreaks count="3" manualBreakCount="3">
    <brk id="49" max="255" man="1"/>
    <brk id="100" max="12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 JOO RESOURCES BERHAD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YOKE KIM</dc:creator>
  <cp:keywords/>
  <dc:description/>
  <cp:lastModifiedBy>B840NYF</cp:lastModifiedBy>
  <cp:lastPrinted>2004-08-24T09:57:12Z</cp:lastPrinted>
  <dcterms:created xsi:type="dcterms:W3CDTF">2004-08-18T04:34:31Z</dcterms:created>
  <dcterms:modified xsi:type="dcterms:W3CDTF">2004-08-24T09:59:27Z</dcterms:modified>
  <cp:category/>
  <cp:version/>
  <cp:contentType/>
  <cp:contentStatus/>
</cp:coreProperties>
</file>